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45"/>
  </bookViews>
  <sheets>
    <sheet name="июнь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4" l="1"/>
  <c r="C7" i="4"/>
  <c r="C13" i="4"/>
  <c r="C11" i="4"/>
  <c r="E13" i="4" l="1"/>
  <c r="E9" i="4" l="1"/>
  <c r="E11" i="4"/>
  <c r="E12" i="4" l="1"/>
  <c r="E7" i="4"/>
  <c r="E10" i="4"/>
  <c r="E8" i="4"/>
</calcChain>
</file>

<file path=xl/sharedStrings.xml><?xml version="1.0" encoding="utf-8"?>
<sst xmlns="http://schemas.openxmlformats.org/spreadsheetml/2006/main" count="15" uniqueCount="15">
  <si>
    <t>Наименование показателя</t>
  </si>
  <si>
    <t>Код аналитики</t>
  </si>
  <si>
    <t>Утвержденные плановые назначения, руб</t>
  </si>
  <si>
    <t>Исполнено, руб.</t>
  </si>
  <si>
    <t>Показатели исполнения , %</t>
  </si>
  <si>
    <t>5=4/3*100</t>
  </si>
  <si>
    <t>Фонд оплаты труда учреждений</t>
  </si>
  <si>
    <t>Взносы по обязательному социальному страхованию
на выплаты по оплате труда работников и иные выплаты
работникам учреждений</t>
  </si>
  <si>
    <t>Прочая закупка товаров, работ и услуг для обеспечения государственных (муниципальных) нужд</t>
  </si>
  <si>
    <t xml:space="preserve"> Иные выплаты персоналу учреждений, за исключением фонда
оплаты труда</t>
  </si>
  <si>
    <t>уплата налога на имущество в организации и земельного налога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</si>
  <si>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</si>
  <si>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Уплата иных платежей</t>
  </si>
  <si>
    <t>Муниципальное бюджетное дошкольное образовательное учреждение "Детский сад №3 "Солнышко" города Саки Республики Крым</t>
  </si>
  <si>
    <t>Информация о расходовании бюджетных средств по состоянию на 01.07.2017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</si>
</sst>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rgb="FF33333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164" fontId="3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2" fontId="6" fillId="0" borderId="1" xfId="0" applyNumberFormat="1" applyFont="1" applyBorder="1"/>
    <xf numFmtId="0" fontId="2" fillId="0" borderId="1" xfId="0" applyFont="1" applyBorder="1"/>
    <xf numFmtId="0" fontId="2" fillId="0" borderId="1" xfId="0" applyFont="1" applyFill="1" applyBorder="1"/>
    <xf numFmtId="0" fontId="0" fillId="0" borderId="1" xfId="0" applyBorder="1"/>
    <xf numFmtId="0" fontId="3" fillId="0" borderId="1" xfId="0" applyFont="1" applyFill="1" applyBorder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topLeftCell="A4" workbookViewId="0">
      <selection activeCell="A4" sqref="A4"/>
    </sheetView>
  </sheetViews>
  <sheetFormatPr defaultRowHeight="15" x14ac:dyDescent="0.25"/>
  <cols>
    <col min="1" max="1" width="36.7109375" customWidth="1"/>
    <col min="2" max="2" width="19.5703125" customWidth="1"/>
    <col min="3" max="3" width="19.85546875" customWidth="1"/>
    <col min="4" max="4" width="16" customWidth="1"/>
    <col min="5" max="5" width="15.42578125" customWidth="1"/>
  </cols>
  <sheetData>
    <row r="1" spans="1:5" ht="41.25" customHeight="1" x14ac:dyDescent="0.25">
      <c r="A1" s="17" t="s">
        <v>13</v>
      </c>
      <c r="B1" s="17"/>
      <c r="C1" s="17"/>
      <c r="D1" s="17"/>
      <c r="E1" s="17"/>
    </row>
    <row r="2" spans="1:5" ht="15.75" x14ac:dyDescent="0.25">
      <c r="A2" s="9"/>
      <c r="B2" s="9"/>
      <c r="C2" s="9"/>
      <c r="D2" s="9"/>
      <c r="E2" s="9"/>
    </row>
    <row r="3" spans="1:5" ht="15.75" x14ac:dyDescent="0.25">
      <c r="A3" s="18" t="s">
        <v>14</v>
      </c>
      <c r="B3" s="18"/>
      <c r="C3" s="18"/>
      <c r="D3" s="18"/>
      <c r="E3" s="18"/>
    </row>
    <row r="5" spans="1:5" ht="47.25" x14ac:dyDescent="0.2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</row>
    <row r="6" spans="1:5" ht="15.75" x14ac:dyDescent="0.25">
      <c r="A6" s="8">
        <v>1</v>
      </c>
      <c r="B6" s="8">
        <v>2</v>
      </c>
      <c r="C6" s="8">
        <v>3</v>
      </c>
      <c r="D6" s="8">
        <v>4</v>
      </c>
      <c r="E6" s="8" t="s">
        <v>5</v>
      </c>
    </row>
    <row r="7" spans="1:5" ht="110.25" x14ac:dyDescent="0.25">
      <c r="A7" s="10" t="s">
        <v>11</v>
      </c>
      <c r="B7" s="11">
        <v>611</v>
      </c>
      <c r="C7" s="12">
        <f>C8+C9+C10+C11+C12+C13</f>
        <v>10501229</v>
      </c>
      <c r="D7" s="12">
        <f>D8+D9+D10+D11+D12+D13</f>
        <v>4576641.1399999997</v>
      </c>
      <c r="E7" s="7">
        <f t="shared" ref="E7:E13" si="0">D7/C7*100</f>
        <v>43.581957311853685</v>
      </c>
    </row>
    <row r="8" spans="1:5" ht="29.25" customHeight="1" x14ac:dyDescent="0.25">
      <c r="A8" s="2" t="s">
        <v>6</v>
      </c>
      <c r="B8" s="6">
        <v>111</v>
      </c>
      <c r="C8" s="13">
        <v>7128957</v>
      </c>
      <c r="D8" s="13">
        <v>3186310.59</v>
      </c>
      <c r="E8" s="7">
        <f t="shared" si="0"/>
        <v>44.695326258806162</v>
      </c>
    </row>
    <row r="9" spans="1:5" ht="61.5" customHeight="1" x14ac:dyDescent="0.25">
      <c r="A9" s="5" t="s">
        <v>9</v>
      </c>
      <c r="B9" s="6">
        <v>112</v>
      </c>
      <c r="C9" s="13">
        <v>8500</v>
      </c>
      <c r="D9" s="13">
        <v>1092.45</v>
      </c>
      <c r="E9" s="7">
        <f>D9/C9*100</f>
        <v>12.85235294117647</v>
      </c>
    </row>
    <row r="10" spans="1:5" ht="78" customHeight="1" x14ac:dyDescent="0.25">
      <c r="A10" s="1" t="s">
        <v>7</v>
      </c>
      <c r="B10" s="6">
        <v>119</v>
      </c>
      <c r="C10" s="13">
        <v>2152945</v>
      </c>
      <c r="D10" s="13">
        <v>960428.75</v>
      </c>
      <c r="E10" s="7">
        <f t="shared" si="0"/>
        <v>44.609999326503932</v>
      </c>
    </row>
    <row r="11" spans="1:5" ht="68.25" customHeight="1" x14ac:dyDescent="0.25">
      <c r="A11" s="3" t="s">
        <v>8</v>
      </c>
      <c r="B11" s="6">
        <v>244</v>
      </c>
      <c r="C11" s="13">
        <f>1202327-6000+8500-57000</f>
        <v>1147827</v>
      </c>
      <c r="D11" s="13">
        <v>366282.55</v>
      </c>
      <c r="E11" s="7">
        <f t="shared" si="0"/>
        <v>31.910954351134794</v>
      </c>
    </row>
    <row r="12" spans="1:5" ht="31.5" x14ac:dyDescent="0.25">
      <c r="A12" s="5" t="s">
        <v>10</v>
      </c>
      <c r="B12" s="6">
        <v>851</v>
      </c>
      <c r="C12" s="14">
        <v>1000</v>
      </c>
      <c r="D12" s="14">
        <v>622</v>
      </c>
      <c r="E12" s="7">
        <f t="shared" si="0"/>
        <v>62.2</v>
      </c>
    </row>
    <row r="13" spans="1:5" ht="15.75" x14ac:dyDescent="0.25">
      <c r="A13" s="15" t="s">
        <v>12</v>
      </c>
      <c r="B13" s="16">
        <v>853</v>
      </c>
      <c r="C13" s="14">
        <f>5000+57000</f>
        <v>62000</v>
      </c>
      <c r="D13" s="14">
        <v>61904.800000000003</v>
      </c>
      <c r="E13" s="7">
        <f t="shared" si="0"/>
        <v>99.846451612903238</v>
      </c>
    </row>
  </sheetData>
  <mergeCells count="2">
    <mergeCell ref="A1:E1"/>
    <mergeCell ref="A3:E3"/>
  </mergeCells>
  <pageMargins left="0.53" right="0.2" top="0.75" bottom="0.59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2017-07-13T07:19:07Z</dcterms:modified>
</cp:coreProperties>
</file>