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45"/>
  </bookViews>
  <sheets>
    <sheet name="апрел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6" i="1"/>
  <c r="C6" i="1"/>
  <c r="E10" i="1"/>
  <c r="D9" i="1"/>
  <c r="E6" i="1" l="1"/>
  <c r="E9" i="1" l="1"/>
  <c r="E8" i="1"/>
  <c r="E7" i="1"/>
</calcChain>
</file>

<file path=xl/sharedStrings.xml><?xml version="1.0" encoding="utf-8"?>
<sst xmlns="http://schemas.openxmlformats.org/spreadsheetml/2006/main" count="13" uniqueCount="13">
  <si>
    <t>Наименование показателя</t>
  </si>
  <si>
    <t>Код аналитики</t>
  </si>
  <si>
    <t>Утвержденные плановые назначения, руб</t>
  </si>
  <si>
    <t>Исполнено, руб.</t>
  </si>
  <si>
    <t>Показатели исполнения , %</t>
  </si>
  <si>
    <t>5=4/3*100</t>
  </si>
  <si>
    <t>Фонд оплаты труда учреждений</t>
  </si>
  <si>
    <t>Взносы по обязательному социальному страхованию
на выплаты по оплате труда работников и иные выплаты
работникам учреждений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</si>
  <si>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</si>
  <si>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</si>
  <si>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Информация о расходовании бюджетных средств по состоянию на 01.05.2017 г.</t>
  </si>
  <si>
    <t>Уплата налога на имущество организаций и земельного налога</t>
  </si>
  <si>
    <t>Муниципальное бюджетное дошкольное образовательное учреждение "Детский сад №7 "Чайка" города Саки Республики Крым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</si>
</sst>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2"/>
      <color rgb="FF33333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2" fontId="6" fillId="0" borderId="1" xfId="0" applyNumberFormat="1" applyFont="1" applyBorder="1"/>
    <xf numFmtId="0" fontId="2" fillId="0" borderId="1" xfId="0" applyFont="1" applyFill="1" applyBorder="1"/>
    <xf numFmtId="0" fontId="7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I5" sqref="I5"/>
    </sheetView>
  </sheetViews>
  <sheetFormatPr defaultRowHeight="15" x14ac:dyDescent="0.25"/>
  <cols>
    <col min="1" max="1" width="32.42578125" customWidth="1"/>
    <col min="2" max="2" width="13.5703125" customWidth="1"/>
    <col min="3" max="3" width="15.7109375" customWidth="1"/>
    <col min="4" max="4" width="17.85546875" customWidth="1"/>
    <col min="5" max="5" width="25.28515625" customWidth="1"/>
  </cols>
  <sheetData>
    <row r="1" spans="1:5" ht="39.75" customHeight="1" x14ac:dyDescent="0.25">
      <c r="A1" s="15" t="s">
        <v>12</v>
      </c>
      <c r="B1" s="15"/>
      <c r="C1" s="15"/>
      <c r="D1" s="15"/>
      <c r="E1" s="15"/>
    </row>
    <row r="2" spans="1:5" ht="15.75" x14ac:dyDescent="0.25">
      <c r="A2" s="8"/>
      <c r="B2" s="8"/>
      <c r="C2" s="8"/>
      <c r="D2" s="8"/>
      <c r="E2" s="8"/>
    </row>
    <row r="3" spans="1:5" ht="15.75" x14ac:dyDescent="0.25">
      <c r="A3" s="14" t="s">
        <v>10</v>
      </c>
      <c r="B3" s="14"/>
      <c r="C3" s="14"/>
      <c r="D3" s="14"/>
      <c r="E3" s="14"/>
    </row>
    <row r="4" spans="1:5" ht="63" x14ac:dyDescent="0.2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</row>
    <row r="5" spans="1:5" ht="15.75" x14ac:dyDescent="0.25">
      <c r="A5" s="3">
        <v>1</v>
      </c>
      <c r="B5" s="3">
        <v>2</v>
      </c>
      <c r="C5" s="3">
        <v>3</v>
      </c>
      <c r="D5" s="3">
        <v>4</v>
      </c>
      <c r="E5" s="3" t="s">
        <v>5</v>
      </c>
    </row>
    <row r="6" spans="1:5" ht="126" x14ac:dyDescent="0.25">
      <c r="A6" s="9" t="s">
        <v>9</v>
      </c>
      <c r="B6" s="10">
        <v>611</v>
      </c>
      <c r="C6" s="11">
        <f>C7+C8+C9+C10</f>
        <v>7772999</v>
      </c>
      <c r="D6" s="11">
        <f>D7+D8+D9+D10</f>
        <v>2529151.06</v>
      </c>
      <c r="E6" s="7">
        <f t="shared" ref="E6" si="0">D6/C6*100</f>
        <v>32.537648081519116</v>
      </c>
    </row>
    <row r="7" spans="1:5" ht="31.5" x14ac:dyDescent="0.25">
      <c r="A7" s="5" t="s">
        <v>6</v>
      </c>
      <c r="B7" s="3">
        <v>111</v>
      </c>
      <c r="C7" s="3">
        <v>5006402</v>
      </c>
      <c r="D7" s="3">
        <v>1573404.45</v>
      </c>
      <c r="E7" s="4">
        <f>D7/C7*100</f>
        <v>31.427848782418987</v>
      </c>
    </row>
    <row r="8" spans="1:5" ht="78.75" x14ac:dyDescent="0.25">
      <c r="A8" s="2" t="s">
        <v>7</v>
      </c>
      <c r="B8" s="3">
        <v>119</v>
      </c>
      <c r="C8" s="3">
        <v>1511933</v>
      </c>
      <c r="D8" s="3">
        <v>480312.53</v>
      </c>
      <c r="E8" s="4">
        <f>D8/C8*100</f>
        <v>31.768109433420662</v>
      </c>
    </row>
    <row r="9" spans="1:5" ht="92.25" customHeight="1" x14ac:dyDescent="0.25">
      <c r="A9" s="6" t="s">
        <v>8</v>
      </c>
      <c r="B9" s="3">
        <v>244</v>
      </c>
      <c r="C9" s="3">
        <f>1254664-5000</f>
        <v>1249664</v>
      </c>
      <c r="D9" s="3">
        <f>19864.31+372594.8+79814.97</f>
        <v>472274.07999999996</v>
      </c>
      <c r="E9" s="4">
        <f>D9/C9*100</f>
        <v>37.792084912424457</v>
      </c>
    </row>
    <row r="10" spans="1:5" ht="47.25" x14ac:dyDescent="0.25">
      <c r="A10" s="13" t="s">
        <v>11</v>
      </c>
      <c r="B10" s="12">
        <v>851</v>
      </c>
      <c r="C10" s="12">
        <v>5000</v>
      </c>
      <c r="D10" s="12">
        <v>3160</v>
      </c>
      <c r="E10" s="4">
        <f>D10/C10*100</f>
        <v>63.2</v>
      </c>
    </row>
  </sheetData>
  <mergeCells count="2">
    <mergeCell ref="A1:E1"/>
    <mergeCell ref="A3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2017-06-01T12:50:25Z</dcterms:modified>
</cp:coreProperties>
</file>