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ию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  <c r="E11" i="1" l="1"/>
  <c r="C10" i="1" l="1"/>
  <c r="E12" i="1"/>
  <c r="E13" i="1"/>
  <c r="E8" i="1" l="1"/>
  <c r="E6" i="1" l="1"/>
  <c r="E10" i="1"/>
  <c r="E9" i="1"/>
  <c r="E7" i="1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<sst xmlns="http://schemas.openxmlformats.org/spreadsheetml/2006/main" count="16" uniqueCount="16">
  <si>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</si>
  <si>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Код аналитики</t>
  </si>
  <si>
    <t>Утвержденные плановые назначения, руб</t>
  </si>
  <si>
    <t>Исполнено, руб.</t>
  </si>
  <si>
    <t>Показатели исполнения , %</t>
  </si>
  <si>
    <t>5=4/3*100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</si>
  <si>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</si>
  <si>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</si>
  <si>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</si>
  <si>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</si>
  <si>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учреждений , за исключением фонда оплаты труда</t>
  </si>
  <si>
    <t>Уплата налога на имущество организации и земельного налога</t>
  </si>
  <si>
    <t>Уплата иных платежей</t>
  </si>
  <si>
    <t>Муниципальное бюджетное общеобразовательное учреждение "Сакская средняя школа №1 им.Героя Советского Союза В.К.Гайнутдинова"города Саки Республики Крым</t>
  </si>
  <si>
    <t>Информация о расходовании бюджетных средств по состоянию на 01.07.2017 г.</t>
  </si>
  <si>
    <t xml:space="preserve"> Закупка товаров, работ, услуг в целях капитального
ремонта государственного (муниципального)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</si>
</sst>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Fill="1" applyBorder="1"/>
    <xf numFmtId="0" fontId="8" fillId="0" borderId="1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H9" sqref="H9"/>
    </sheetView>
  </sheetViews>
  <sheetFormatPr defaultRowHeight="15" x14ac:dyDescent="0.25"/>
  <cols>
    <col min="1" max="1" width="34.5703125" customWidth="1"/>
    <col min="2" max="2" width="13.5703125" customWidth="1"/>
    <col min="3" max="3" width="15.7109375" customWidth="1"/>
    <col min="4" max="4" width="17.85546875" customWidth="1"/>
    <col min="5" max="5" width="25.28515625" customWidth="1"/>
  </cols>
  <sheetData>
    <row r="1" spans="1:5" ht="37.5" customHeight="1" x14ac:dyDescent="0.25">
      <c r="A1" s="15" t="s">
        <v>13</v>
      </c>
      <c r="B1" s="15"/>
      <c r="C1" s="15"/>
      <c r="D1" s="15"/>
      <c r="E1" s="15"/>
    </row>
    <row r="2" spans="1:5" ht="15.75" x14ac:dyDescent="0.25">
      <c r="A2" s="8"/>
      <c r="B2" s="8"/>
      <c r="C2" s="8"/>
      <c r="D2" s="8"/>
      <c r="E2" s="8"/>
    </row>
    <row r="3" spans="1:5" ht="15.75" x14ac:dyDescent="0.25">
      <c r="A3" s="16" t="s">
        <v>14</v>
      </c>
      <c r="B3" s="16"/>
      <c r="C3" s="16"/>
      <c r="D3" s="16"/>
      <c r="E3" s="16"/>
    </row>
    <row r="4" spans="1:5" ht="63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5.75" x14ac:dyDescent="0.25">
      <c r="A5" s="3">
        <v>1</v>
      </c>
      <c r="B5" s="3">
        <v>2</v>
      </c>
      <c r="C5" s="3">
        <v>3</v>
      </c>
      <c r="D5" s="3">
        <v>4</v>
      </c>
      <c r="E5" s="3" t="s">
        <v>5</v>
      </c>
    </row>
    <row r="6" spans="1:5" ht="110.25" x14ac:dyDescent="0.25">
      <c r="A6" s="9" t="s">
        <v>9</v>
      </c>
      <c r="B6" s="10">
        <v>611</v>
      </c>
      <c r="C6" s="11">
        <f>C7+C9+C10+C8+C12+C13+C11</f>
        <v>41653244</v>
      </c>
      <c r="D6" s="11">
        <f>D7+D9+D10+D8+D12+D13+D11</f>
        <v>17812297.52</v>
      </c>
      <c r="E6" s="7">
        <f t="shared" ref="E6" si="0">D6/C6*100</f>
        <v>42.76328998528902</v>
      </c>
    </row>
    <row r="7" spans="1:5" ht="15.75" x14ac:dyDescent="0.25">
      <c r="A7" s="5" t="s">
        <v>6</v>
      </c>
      <c r="B7" s="3">
        <v>111</v>
      </c>
      <c r="C7" s="3">
        <v>19763910</v>
      </c>
      <c r="D7" s="3">
        <v>11396977.220000001</v>
      </c>
      <c r="E7" s="4">
        <f>D7/C7*100</f>
        <v>57.665599671320102</v>
      </c>
    </row>
    <row r="8" spans="1:5" ht="47.25" x14ac:dyDescent="0.25">
      <c r="A8" s="5" t="s">
        <v>10</v>
      </c>
      <c r="B8" s="3">
        <v>112</v>
      </c>
      <c r="C8" s="3">
        <v>30000</v>
      </c>
      <c r="D8" s="3">
        <v>5055.75</v>
      </c>
      <c r="E8" s="4">
        <f>D8/C8*100</f>
        <v>16.852499999999999</v>
      </c>
    </row>
    <row r="9" spans="1:5" ht="78.75" x14ac:dyDescent="0.25">
      <c r="A9" s="2" t="s">
        <v>7</v>
      </c>
      <c r="B9" s="3">
        <v>119</v>
      </c>
      <c r="C9" s="3">
        <v>5968702</v>
      </c>
      <c r="D9" s="3">
        <v>3441651.58</v>
      </c>
      <c r="E9" s="4">
        <f>D9/C9*100</f>
        <v>57.661642011948331</v>
      </c>
    </row>
    <row r="10" spans="1:5" ht="92.25" customHeight="1" x14ac:dyDescent="0.25">
      <c r="A10" s="6" t="s">
        <v>8</v>
      </c>
      <c r="B10" s="3">
        <v>244</v>
      </c>
      <c r="C10" s="3">
        <f>4031782-30000+15000</f>
        <v>4016782</v>
      </c>
      <c r="D10" s="3">
        <v>2960610.39</v>
      </c>
      <c r="E10" s="4">
        <f>D10/C10*100</f>
        <v>73.706026117424344</v>
      </c>
    </row>
    <row r="11" spans="1:5" ht="79.5" customHeight="1" x14ac:dyDescent="0.25">
      <c r="A11" s="6" t="s">
        <v>15</v>
      </c>
      <c r="B11" s="3">
        <v>243</v>
      </c>
      <c r="C11" s="3">
        <v>11858850</v>
      </c>
      <c r="D11" s="3">
        <v>0</v>
      </c>
      <c r="E11" s="17">
        <f>D11/C11*100</f>
        <v>0</v>
      </c>
    </row>
    <row r="12" spans="1:5" ht="31.5" x14ac:dyDescent="0.25">
      <c r="A12" s="12" t="s">
        <v>11</v>
      </c>
      <c r="B12" s="13">
        <v>851</v>
      </c>
      <c r="C12" s="13">
        <v>13000</v>
      </c>
      <c r="D12" s="13">
        <v>7888</v>
      </c>
      <c r="E12" s="4">
        <f t="shared" ref="E12:E13" si="1">D12/C12*100</f>
        <v>60.676923076923075</v>
      </c>
    </row>
    <row r="13" spans="1:5" ht="15.75" x14ac:dyDescent="0.25">
      <c r="A13" s="14" t="s">
        <v>12</v>
      </c>
      <c r="B13" s="13">
        <v>853</v>
      </c>
      <c r="C13" s="13">
        <v>2000</v>
      </c>
      <c r="D13" s="13">
        <v>114.58</v>
      </c>
      <c r="E13" s="4">
        <f t="shared" si="1"/>
        <v>5.7290000000000001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2017-07-13T06:34:13Z</dcterms:modified>
</cp:coreProperties>
</file>